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共済給付金申請書" sheetId="9" r:id="rId1"/>
    <sheet name="選択マスタ" sheetId="6" r:id="rId2"/>
  </sheets>
  <definedNames>
    <definedName name="_xlnm.Print_Area" localSheetId="0">共済給付金申請書!$A$1:$U$42</definedName>
    <definedName name="加入年数">選択マスタ!$F$2:$F$8</definedName>
    <definedName name="休業期間">選択マスタ!$C$2:$C$5</definedName>
  </definedNames>
  <calcPr calcId="145621"/>
</workbook>
</file>

<file path=xl/calcChain.xml><?xml version="1.0" encoding="utf-8"?>
<calcChain xmlns="http://schemas.openxmlformats.org/spreadsheetml/2006/main">
  <c r="U24" i="9" l="1"/>
  <c r="U22" i="9"/>
  <c r="U20" i="9"/>
  <c r="U18" i="9"/>
  <c r="U17" i="9"/>
  <c r="U16" i="9"/>
  <c r="U15" i="9"/>
  <c r="Q1" i="9"/>
  <c r="U26" i="9" l="1"/>
</calcChain>
</file>

<file path=xl/sharedStrings.xml><?xml version="1.0" encoding="utf-8"?>
<sst xmlns="http://schemas.openxmlformats.org/spreadsheetml/2006/main" count="96" uniqueCount="70">
  <si>
    <t>結      婚</t>
  </si>
  <si>
    <t>日</t>
    <rPh sb="0" eb="1">
      <t>ニチ</t>
    </rPh>
    <phoneticPr fontId="4"/>
  </si>
  <si>
    <t>死亡年月日</t>
    <rPh sb="0" eb="2">
      <t>シボウ</t>
    </rPh>
    <rPh sb="2" eb="5">
      <t>ネンガッピ</t>
    </rPh>
    <phoneticPr fontId="4"/>
  </si>
  <si>
    <t>傷病見舞金</t>
    <rPh sb="0" eb="2">
      <t>ショウビョウ</t>
    </rPh>
    <rPh sb="2" eb="4">
      <t>ミマイ</t>
    </rPh>
    <phoneticPr fontId="4"/>
  </si>
  <si>
    <t>退　会　日</t>
    <rPh sb="0" eb="1">
      <t>タイ</t>
    </rPh>
    <rPh sb="2" eb="3">
      <t>カイ</t>
    </rPh>
    <rPh sb="4" eb="5">
      <t>ビ</t>
    </rPh>
    <phoneticPr fontId="4"/>
  </si>
  <si>
    <t>中央執行委員長　殿</t>
    <rPh sb="0" eb="2">
      <t>チュウオウ</t>
    </rPh>
    <rPh sb="2" eb="4">
      <t>シッコウ</t>
    </rPh>
    <rPh sb="4" eb="7">
      <t>イインチョウ</t>
    </rPh>
    <rPh sb="8" eb="9">
      <t>ドノ</t>
    </rPh>
    <phoneticPr fontId="2"/>
  </si>
  <si>
    <t>巴工業労働組合</t>
    <rPh sb="0" eb="1">
      <t>トモエ</t>
    </rPh>
    <rPh sb="1" eb="3">
      <t>コウギョウ</t>
    </rPh>
    <rPh sb="3" eb="7">
      <t>ロウドウクミアイ</t>
    </rPh>
    <phoneticPr fontId="4"/>
  </si>
  <si>
    <t>加　入　日</t>
    <rPh sb="0" eb="1">
      <t>カ</t>
    </rPh>
    <rPh sb="2" eb="3">
      <t>イ</t>
    </rPh>
    <rPh sb="4" eb="5">
      <t>ヒ</t>
    </rPh>
    <phoneticPr fontId="4"/>
  </si>
  <si>
    <t>キ　リ　ト　リ</t>
    <phoneticPr fontId="4"/>
  </si>
  <si>
    <t>上記理由により、共済規定に従って下記の金額を支給致します。</t>
    <rPh sb="0" eb="2">
      <t>ジョウキ</t>
    </rPh>
    <rPh sb="2" eb="4">
      <t>リユウ</t>
    </rPh>
    <rPh sb="8" eb="10">
      <t>キョウサイ</t>
    </rPh>
    <rPh sb="10" eb="12">
      <t>キテイ</t>
    </rPh>
    <rPh sb="13" eb="14">
      <t>シタガ</t>
    </rPh>
    <rPh sb="16" eb="18">
      <t>カキ</t>
    </rPh>
    <rPh sb="19" eb="21">
      <t>キンガク</t>
    </rPh>
    <rPh sb="22" eb="24">
      <t>シキュウ</t>
    </rPh>
    <rPh sb="24" eb="25">
      <t>イタ</t>
    </rPh>
    <phoneticPr fontId="4"/>
  </si>
  <si>
    <t>社 員 番 号</t>
    <rPh sb="0" eb="1">
      <t>シャ</t>
    </rPh>
    <rPh sb="2" eb="3">
      <t>イン</t>
    </rPh>
    <rPh sb="4" eb="5">
      <t>バン</t>
    </rPh>
    <rPh sb="6" eb="7">
      <t>ゴウ</t>
    </rPh>
    <phoneticPr fontId="4"/>
  </si>
  <si>
    <t>円</t>
    <rPh sb="0" eb="1">
      <t>エン</t>
    </rPh>
    <phoneticPr fontId="4"/>
  </si>
  <si>
    <t>承認印</t>
    <rPh sb="0" eb="3">
      <t>ショウニンイン</t>
    </rPh>
    <phoneticPr fontId="4"/>
  </si>
  <si>
    <t>会計印</t>
    <rPh sb="0" eb="2">
      <t>カイケイ</t>
    </rPh>
    <rPh sb="2" eb="3">
      <t>シルシ</t>
    </rPh>
    <phoneticPr fontId="4"/>
  </si>
  <si>
    <t>係印</t>
    <rPh sb="0" eb="2">
      <t>カカリイン</t>
    </rPh>
    <phoneticPr fontId="4"/>
  </si>
  <si>
    <t>年</t>
    <rPh sb="0" eb="1">
      <t>ネン</t>
    </rPh>
    <phoneticPr fontId="4"/>
  </si>
  <si>
    <t>上記金額正に受領致しました。</t>
    <rPh sb="0" eb="2">
      <t>ジョウキ</t>
    </rPh>
    <rPh sb="2" eb="4">
      <t>キンガク</t>
    </rPh>
    <rPh sb="4" eb="5">
      <t>マサ</t>
    </rPh>
    <rPh sb="6" eb="8">
      <t>ジュリョウ</t>
    </rPh>
    <rPh sb="8" eb="9">
      <t>イタ</t>
    </rPh>
    <phoneticPr fontId="4"/>
  </si>
  <si>
    <t>所属：</t>
    <rPh sb="0" eb="2">
      <t>ショゾク</t>
    </rPh>
    <phoneticPr fontId="4"/>
  </si>
  <si>
    <t>氏名：</t>
    <rPh sb="0" eb="2">
      <t>シメイ</t>
    </rPh>
    <phoneticPr fontId="4"/>
  </si>
  <si>
    <t>会員本人</t>
    <rPh sb="0" eb="2">
      <t>カイイン</t>
    </rPh>
    <rPh sb="2" eb="4">
      <t>ホンニン</t>
    </rPh>
    <phoneticPr fontId="2"/>
  </si>
  <si>
    <t>支給金額</t>
    <rPh sb="0" eb="2">
      <t>シキュウ</t>
    </rPh>
    <rPh sb="2" eb="4">
      <t>キンガク</t>
    </rPh>
    <phoneticPr fontId="2"/>
  </si>
  <si>
    <t>休務月数</t>
    <rPh sb="0" eb="2">
      <t>キュウム</t>
    </rPh>
    <rPh sb="2" eb="4">
      <t>ゲッスウ</t>
    </rPh>
    <phoneticPr fontId="2"/>
  </si>
  <si>
    <t>）</t>
    <phoneticPr fontId="2"/>
  </si>
  <si>
    <t>配偶者氏名</t>
    <phoneticPr fontId="2"/>
  </si>
  <si>
    <t>出      産</t>
    <rPh sb="0" eb="1">
      <t>デ</t>
    </rPh>
    <rPh sb="7" eb="8">
      <t>サン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</si>
  <si>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</si>
  <si>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（</t>
    <phoneticPr fontId="2"/>
  </si>
  <si>
    <t>災害見舞金</t>
    <phoneticPr fontId="2"/>
  </si>
  <si>
    <t>災害事由</t>
    <rPh sb="0" eb="2">
      <t>サイガイ</t>
    </rPh>
    <rPh sb="2" eb="4">
      <t>ジユウ</t>
    </rPh>
    <phoneticPr fontId="2"/>
  </si>
  <si>
    <t>災害の程度</t>
    <rPh sb="0" eb="2">
      <t>サイガイ</t>
    </rPh>
    <rPh sb="3" eb="5">
      <t>テイド</t>
    </rPh>
    <phoneticPr fontId="2"/>
  </si>
  <si>
    <t>退会理由</t>
    <rPh sb="0" eb="2">
      <t>タイカイ</t>
    </rPh>
    <rPh sb="2" eb="4">
      <t>リユウ</t>
    </rPh>
    <phoneticPr fontId="2"/>
  </si>
  <si>
    <t>退会還付金</t>
    <phoneticPr fontId="2"/>
  </si>
  <si>
    <t>休業開始日</t>
    <rPh sb="0" eb="2">
      <t>キュウギョウ</t>
    </rPh>
    <rPh sb="2" eb="4">
      <t>カイシ</t>
    </rPh>
    <rPh sb="4" eb="5">
      <t>ビ</t>
    </rPh>
    <phoneticPr fontId="4"/>
  </si>
  <si>
    <t>休業終了日</t>
    <rPh sb="0" eb="2">
      <t>キュウギョウ</t>
    </rPh>
    <rPh sb="2" eb="4">
      <t>シュウリョウ</t>
    </rPh>
    <rPh sb="4" eb="5">
      <t>ビ</t>
    </rPh>
    <phoneticPr fontId="4"/>
  </si>
  <si>
    <t>＜休業期間＞　1週間以上2週間未満</t>
    <rPh sb="1" eb="3">
      <t>キュウギョウ</t>
    </rPh>
    <rPh sb="3" eb="5">
      <t>キカン</t>
    </rPh>
    <rPh sb="8" eb="12">
      <t>シュウカンイジョウ</t>
    </rPh>
    <rPh sb="13" eb="15">
      <t>シュウカン</t>
    </rPh>
    <rPh sb="15" eb="17">
      <t>ミマン</t>
    </rPh>
    <phoneticPr fontId="2"/>
  </si>
  <si>
    <t>＜休業期間＞　2週間以上1カ月未満</t>
    <rPh sb="8" eb="12">
      <t>シュウカンイジョウ</t>
    </rPh>
    <rPh sb="14" eb="15">
      <t>ゲツ</t>
    </rPh>
    <rPh sb="15" eb="17">
      <t>ミマン</t>
    </rPh>
    <phoneticPr fontId="2"/>
  </si>
  <si>
    <t>＜休業期間＞　1カ月以上3カ月未満</t>
    <rPh sb="10" eb="12">
      <t>イジョウ</t>
    </rPh>
    <rPh sb="15" eb="17">
      <t>ミマン</t>
    </rPh>
    <phoneticPr fontId="2"/>
  </si>
  <si>
    <t>＜休業期間＞　3カ月以上</t>
    <rPh sb="10" eb="12">
      <t>イジョウ</t>
    </rPh>
    <phoneticPr fontId="2"/>
  </si>
  <si>
    <t>内　容</t>
    <rPh sb="0" eb="1">
      <t>ウチ</t>
    </rPh>
    <rPh sb="2" eb="3">
      <t>カタチ</t>
    </rPh>
    <phoneticPr fontId="2"/>
  </si>
  <si>
    <t>合計</t>
    <rPh sb="0" eb="2">
      <t>ゴウケイ</t>
    </rPh>
    <phoneticPr fontId="2"/>
  </si>
  <si>
    <t>入　籍　日</t>
    <phoneticPr fontId="2"/>
  </si>
  <si>
    <t>出　産　日</t>
    <phoneticPr fontId="2"/>
  </si>
  <si>
    <t>災　害　日</t>
    <phoneticPr fontId="4"/>
  </si>
  <si>
    <t>加入年数</t>
    <rPh sb="0" eb="2">
      <t>カニュウ</t>
    </rPh>
    <rPh sb="2" eb="4">
      <t>ネンスウ</t>
    </rPh>
    <phoneticPr fontId="2"/>
  </si>
  <si>
    <t>＜加入年数＞　1年以上3年未満</t>
    <rPh sb="8" eb="11">
      <t>ネンイジョウ</t>
    </rPh>
    <rPh sb="12" eb="13">
      <t>ネン</t>
    </rPh>
    <rPh sb="13" eb="15">
      <t>ミマン</t>
    </rPh>
    <phoneticPr fontId="2"/>
  </si>
  <si>
    <t>＜加入年数＞　3年以上5年未満</t>
    <rPh sb="8" eb="11">
      <t>ネンイジョウ</t>
    </rPh>
    <rPh sb="12" eb="13">
      <t>ネン</t>
    </rPh>
    <rPh sb="13" eb="15">
      <t>ミマン</t>
    </rPh>
    <phoneticPr fontId="2"/>
  </si>
  <si>
    <t>＜加入年数＞　5年以上10年未満</t>
    <rPh sb="8" eb="11">
      <t>ネンイジョウ</t>
    </rPh>
    <rPh sb="13" eb="14">
      <t>ネン</t>
    </rPh>
    <rPh sb="14" eb="16">
      <t>ミマン</t>
    </rPh>
    <phoneticPr fontId="2"/>
  </si>
  <si>
    <t>＜加入年数＞　10年以上15年未満</t>
    <rPh sb="9" eb="12">
      <t>ネンイジョウ</t>
    </rPh>
    <rPh sb="14" eb="15">
      <t>ネン</t>
    </rPh>
    <rPh sb="15" eb="17">
      <t>ミマン</t>
    </rPh>
    <phoneticPr fontId="2"/>
  </si>
  <si>
    <t>＜加入年数＞　15年以上20年未満</t>
    <rPh sb="9" eb="12">
      <t>ネンイジョウ</t>
    </rPh>
    <rPh sb="14" eb="15">
      <t>ネン</t>
    </rPh>
    <rPh sb="15" eb="17">
      <t>ミマン</t>
    </rPh>
    <phoneticPr fontId="2"/>
  </si>
  <si>
    <t>＜加入年数＞　20年以上25年未満</t>
    <rPh sb="9" eb="12">
      <t>ネンイジョウ</t>
    </rPh>
    <rPh sb="14" eb="15">
      <t>ネン</t>
    </rPh>
    <rPh sb="15" eb="17">
      <t>ミマン</t>
    </rPh>
    <phoneticPr fontId="2"/>
  </si>
  <si>
    <t>＜加入年数＞　25年以上</t>
    <rPh sb="9" eb="12">
      <t>ネンイジョウ</t>
    </rPh>
    <phoneticPr fontId="2"/>
  </si>
  <si>
    <t>共 済 給 付 金 申 請 書</t>
    <phoneticPr fontId="2"/>
  </si>
  <si>
    <t>月</t>
    <rPh sb="0" eb="1">
      <t>ツキ</t>
    </rPh>
    <phoneticPr fontId="2"/>
  </si>
  <si>
    <r>
      <t xml:space="preserve">弔慰金
</t>
    </r>
    <r>
      <rPr>
        <sz val="9"/>
        <rFont val="ＭＳ 明朝"/>
        <family val="1"/>
        <charset val="128"/>
      </rPr>
      <t>（会員死亡）</t>
    </r>
    <rPh sb="0" eb="3">
      <t>チョウイキン</t>
    </rPh>
    <rPh sb="5" eb="7">
      <t>カイイン</t>
    </rPh>
    <rPh sb="7" eb="9">
      <t>シボウ</t>
    </rPh>
    <phoneticPr fontId="4"/>
  </si>
  <si>
    <r>
      <t xml:space="preserve">弔慰金
</t>
    </r>
    <r>
      <rPr>
        <sz val="9"/>
        <rFont val="ＭＳ 明朝"/>
        <family val="1"/>
        <charset val="128"/>
      </rPr>
      <t>（家族死亡）</t>
    </r>
    <rPh sb="0" eb="3">
      <t>チョウイキン</t>
    </rPh>
    <rPh sb="5" eb="7">
      <t>カゾク</t>
    </rPh>
    <rPh sb="7" eb="9">
      <t>シボウ</t>
    </rPh>
    <phoneticPr fontId="4"/>
  </si>
  <si>
    <t>所 属 支 部</t>
    <rPh sb="0" eb="1">
      <t>ショ</t>
    </rPh>
    <rPh sb="2" eb="3">
      <t>ゾク</t>
    </rPh>
    <rPh sb="4" eb="5">
      <t>シ</t>
    </rPh>
    <rPh sb="6" eb="7">
      <t>ブ</t>
    </rPh>
    <phoneticPr fontId="4"/>
  </si>
  <si>
    <t>課</t>
    <rPh sb="0" eb="1">
      <t>カ</t>
    </rPh>
    <phoneticPr fontId="2"/>
  </si>
  <si>
    <t>支部</t>
    <rPh sb="0" eb="2">
      <t>シブ</t>
    </rPh>
    <phoneticPr fontId="2"/>
  </si>
  <si>
    <t>印</t>
    <rPh sb="0" eb="1">
      <t>シルシ</t>
    </rPh>
    <phoneticPr fontId="2"/>
  </si>
  <si>
    <t>申　請　者</t>
    <rPh sb="0" eb="1">
      <t>サル</t>
    </rPh>
    <rPh sb="2" eb="3">
      <t>ショウ</t>
    </rPh>
    <rPh sb="4" eb="5">
      <t>モノ</t>
    </rPh>
    <phoneticPr fontId="4"/>
  </si>
  <si>
    <t>事　由</t>
    <rPh sb="0" eb="1">
      <t>コト</t>
    </rPh>
    <rPh sb="2" eb="3">
      <t>ユ</t>
    </rPh>
    <phoneticPr fontId="2"/>
  </si>
  <si>
    <t>支 給 事 由 発 生 日</t>
    <rPh sb="0" eb="1">
      <t>シ</t>
    </rPh>
    <rPh sb="2" eb="3">
      <t>キュウ</t>
    </rPh>
    <rPh sb="4" eb="5">
      <t>コト</t>
    </rPh>
    <rPh sb="6" eb="7">
      <t>ユ</t>
    </rPh>
    <rPh sb="8" eb="9">
      <t>ハッ</t>
    </rPh>
    <rPh sb="10" eb="11">
      <t>セイ</t>
    </rPh>
    <rPh sb="12" eb="13">
      <t>ビ</t>
    </rPh>
    <phoneticPr fontId="2"/>
  </si>
  <si>
    <r>
      <t xml:space="preserve">申 請
</t>
    </r>
    <r>
      <rPr>
        <sz val="9"/>
        <rFont val="ＭＳ 明朝"/>
        <family val="1"/>
        <charset val="128"/>
      </rPr>
      <t>（○印）</t>
    </r>
    <rPh sb="0" eb="1">
      <t>サル</t>
    </rPh>
    <rPh sb="2" eb="3">
      <t>ショウ</t>
    </rPh>
    <rPh sb="6" eb="7">
      <t>シルシ</t>
    </rPh>
    <phoneticPr fontId="2"/>
  </si>
  <si>
    <r>
      <t>続柄</t>
    </r>
    <r>
      <rPr>
        <sz val="8"/>
        <rFont val="ＭＳ 明朝"/>
        <family val="1"/>
        <charset val="128"/>
      </rPr>
      <t>(例：長男など)</t>
    </r>
    <rPh sb="3" eb="4">
      <t>レイ</t>
    </rPh>
    <rPh sb="5" eb="7">
      <t>チョウナン</t>
    </rPh>
    <phoneticPr fontId="4"/>
  </si>
  <si>
    <t>傷病名</t>
    <rPh sb="0" eb="2">
      <t>ショウビョウ</t>
    </rPh>
    <rPh sb="1" eb="3">
      <t>ビョウメイ</t>
    </rPh>
    <phoneticPr fontId="2"/>
  </si>
  <si>
    <t>所 属 部 課</t>
    <rPh sb="0" eb="1">
      <t>ショ</t>
    </rPh>
    <rPh sb="2" eb="3">
      <t>ゾク</t>
    </rPh>
    <rPh sb="4" eb="5">
      <t>ブ</t>
    </rPh>
    <rPh sb="6" eb="7">
      <t>カ</t>
    </rPh>
    <phoneticPr fontId="4"/>
  </si>
  <si>
    <t>下記により、共済給付金の支給をお願い致します。</t>
    <rPh sb="0" eb="2">
      <t>カキ</t>
    </rPh>
    <rPh sb="6" eb="8">
      <t>キョウサイ</t>
    </rPh>
    <rPh sb="8" eb="10">
      <t>キュウフ</t>
    </rPh>
    <rPh sb="10" eb="11">
      <t>キン</t>
    </rPh>
    <rPh sb="12" eb="14">
      <t>シキュウ</t>
    </rPh>
    <rPh sb="16" eb="17">
      <t>ネガイ</t>
    </rPh>
    <rPh sb="18" eb="19">
      <t>タ</t>
    </rPh>
    <phoneticPr fontId="2"/>
  </si>
  <si>
    <t>- 記 -</t>
    <rPh sb="2" eb="3">
      <t>シルシ</t>
    </rPh>
    <phoneticPr fontId="2"/>
  </si>
  <si>
    <t>支払取扱い担当印</t>
    <rPh sb="0" eb="2">
      <t>シハライ</t>
    </rPh>
    <rPh sb="2" eb="3">
      <t>ト</t>
    </rPh>
    <rPh sb="3" eb="4">
      <t>アツカ</t>
    </rPh>
    <rPh sb="5" eb="7">
      <t>タントウ</t>
    </rPh>
    <rPh sb="7" eb="8">
      <t>シルシ</t>
    </rPh>
    <phoneticPr fontId="4"/>
  </si>
  <si>
    <r>
      <t xml:space="preserve">申 請 額
</t>
    </r>
    <r>
      <rPr>
        <sz val="9"/>
        <rFont val="ＭＳ 明朝"/>
        <family val="1"/>
        <charset val="128"/>
      </rPr>
      <t>（円）</t>
    </r>
    <rPh sb="0" eb="1">
      <t>サル</t>
    </rPh>
    <rPh sb="2" eb="3">
      <t>ショウ</t>
    </rPh>
    <rPh sb="4" eb="5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</si>
</sst>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#,##0&quot;円&quot;"/>
    <numFmt numFmtId="178" formatCode="yyyy&quot;年&quot;m&quot;月&quot;d&quot;日&quot;;@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41">
    <xf numFmtId="0" fontId="0" fillId="0" borderId="0" xfId="0"/>
    <xf numFmtId="38" fontId="0" fillId="0" borderId="0" xfId="1" applyFont="1" applyAlignment="1"/>
    <xf numFmtId="0" fontId="7" fillId="0" borderId="0" xfId="2" applyFont="1" applyFill="1" applyBorder="1">
      <alignment vertical="center"/>
    </xf>
    <xf numFmtId="0" fontId="7" fillId="0" borderId="1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13" xfId="2" applyFont="1" applyFill="1" applyBorder="1">
      <alignment vertical="center"/>
    </xf>
    <xf numFmtId="0" fontId="7" fillId="0" borderId="7" xfId="2" applyFont="1" applyFill="1" applyBorder="1">
      <alignment vertical="center"/>
    </xf>
    <xf numFmtId="0" fontId="7" fillId="0" borderId="6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2" borderId="0" xfId="2" applyFont="1" applyFill="1" applyBorder="1">
      <alignment vertical="center"/>
    </xf>
    <xf numFmtId="0" fontId="8" fillId="0" borderId="0" xfId="2" applyFont="1" applyFill="1">
      <alignment vertical="center"/>
    </xf>
    <xf numFmtId="0" fontId="8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10" fillId="2" borderId="0" xfId="2" applyFont="1" applyFill="1" applyAlignment="1">
      <alignment horizontal="right" vertical="center"/>
    </xf>
    <xf numFmtId="0" fontId="9" fillId="2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0" fillId="2" borderId="0" xfId="2" applyFont="1" applyFill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9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14" fillId="0" borderId="0" xfId="2" applyFont="1" applyFill="1">
      <alignment vertical="center"/>
    </xf>
    <xf numFmtId="31" fontId="8" fillId="2" borderId="4" xfId="2" applyNumberFormat="1" applyFont="1" applyFill="1" applyBorder="1" applyAlignment="1">
      <alignment vertical="center"/>
    </xf>
    <xf numFmtId="31" fontId="8" fillId="2" borderId="2" xfId="2" applyNumberFormat="1" applyFont="1" applyFill="1" applyBorder="1" applyAlignment="1">
      <alignment horizontal="right" vertical="center"/>
    </xf>
    <xf numFmtId="31" fontId="8" fillId="2" borderId="1" xfId="2" applyNumberFormat="1" applyFont="1" applyFill="1" applyBorder="1" applyAlignment="1">
      <alignment horizontal="center" vertical="center"/>
    </xf>
    <xf numFmtId="177" fontId="8" fillId="2" borderId="2" xfId="2" applyNumberFormat="1" applyFont="1" applyFill="1" applyBorder="1" applyAlignment="1">
      <alignment horizontal="right" vertical="center"/>
    </xf>
    <xf numFmtId="31" fontId="8" fillId="2" borderId="9" xfId="2" applyNumberFormat="1" applyFont="1" applyFill="1" applyBorder="1" applyAlignment="1">
      <alignment vertical="center"/>
    </xf>
    <xf numFmtId="31" fontId="8" fillId="2" borderId="10" xfId="2" applyNumberFormat="1" applyFont="1" applyFill="1" applyBorder="1" applyAlignment="1">
      <alignment horizontal="right" vertical="center"/>
    </xf>
    <xf numFmtId="0" fontId="8" fillId="2" borderId="6" xfId="2" applyFont="1" applyFill="1" applyBorder="1" applyAlignment="1">
      <alignment horizontal="left" vertical="center" indent="3"/>
    </xf>
    <xf numFmtId="31" fontId="8" fillId="2" borderId="6" xfId="2" applyNumberFormat="1" applyFont="1" applyFill="1" applyBorder="1" applyAlignment="1">
      <alignment vertical="center"/>
    </xf>
    <xf numFmtId="31" fontId="8" fillId="2" borderId="7" xfId="2" applyNumberFormat="1" applyFont="1" applyFill="1" applyBorder="1" applyAlignment="1">
      <alignment horizontal="right" vertical="center"/>
    </xf>
    <xf numFmtId="14" fontId="8" fillId="0" borderId="0" xfId="2" applyNumberFormat="1" applyFont="1" applyFill="1" applyBorder="1">
      <alignment vertical="center"/>
    </xf>
    <xf numFmtId="14" fontId="8" fillId="0" borderId="0" xfId="2" applyNumberFormat="1" applyFont="1" applyFill="1">
      <alignment vertical="center"/>
    </xf>
    <xf numFmtId="0" fontId="8" fillId="0" borderId="0" xfId="2" applyFont="1" applyFill="1" applyBorder="1">
      <alignment vertical="center"/>
    </xf>
    <xf numFmtId="0" fontId="8" fillId="2" borderId="9" xfId="2" applyFont="1" applyFill="1" applyBorder="1">
      <alignment vertical="center"/>
    </xf>
    <xf numFmtId="0" fontId="8" fillId="2" borderId="9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178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177" fontId="15" fillId="2" borderId="1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18" xfId="2" applyFont="1" applyFill="1" applyBorder="1">
      <alignment vertical="center"/>
    </xf>
    <xf numFmtId="0" fontId="16" fillId="0" borderId="0" xfId="0" applyFont="1"/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0" xfId="2" applyFont="1" applyFill="1" applyBorder="1">
      <alignment vertical="center"/>
    </xf>
    <xf numFmtId="0" fontId="8" fillId="0" borderId="0" xfId="2" applyFont="1" applyFill="1" applyAlignment="1"/>
    <xf numFmtId="38" fontId="8" fillId="0" borderId="0" xfId="1" applyFont="1" applyFill="1" applyBorder="1">
      <alignment vertical="center"/>
    </xf>
    <xf numFmtId="0" fontId="14" fillId="0" borderId="6" xfId="2" applyFont="1" applyFill="1" applyBorder="1">
      <alignment vertical="center"/>
    </xf>
    <xf numFmtId="0" fontId="8" fillId="0" borderId="6" xfId="2" applyFont="1" applyFill="1" applyBorder="1">
      <alignment vertical="center"/>
    </xf>
    <xf numFmtId="0" fontId="8" fillId="0" borderId="6" xfId="2" applyFont="1" applyFill="1" applyBorder="1" applyAlignment="1">
      <alignment horizontal="right" vertical="center"/>
    </xf>
    <xf numFmtId="38" fontId="8" fillId="0" borderId="0" xfId="1" applyFont="1" applyFill="1">
      <alignment vertical="center"/>
    </xf>
    <xf numFmtId="0" fontId="10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0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top"/>
    </xf>
    <xf numFmtId="0" fontId="15" fillId="2" borderId="0" xfId="2" applyFont="1" applyFill="1" applyBorder="1" applyAlignment="1">
      <alignment horizontal="center" vertical="center"/>
    </xf>
    <xf numFmtId="177" fontId="15" fillId="2" borderId="0" xfId="2" applyNumberFormat="1" applyFont="1" applyFill="1" applyBorder="1" applyAlignment="1">
      <alignment horizontal="right" vertical="center"/>
    </xf>
    <xf numFmtId="178" fontId="10" fillId="2" borderId="2" xfId="2" applyNumberFormat="1" applyFont="1" applyFill="1" applyBorder="1" applyAlignment="1">
      <alignment horizontal="center" vertical="center"/>
    </xf>
    <xf numFmtId="178" fontId="10" fillId="2" borderId="10" xfId="2" applyNumberFormat="1" applyFont="1" applyFill="1" applyBorder="1" applyAlignment="1">
      <alignment horizontal="center" vertical="center"/>
    </xf>
    <xf numFmtId="178" fontId="10" fillId="2" borderId="25" xfId="2" applyNumberFormat="1" applyFont="1" applyFill="1" applyBorder="1" applyAlignment="1">
      <alignment horizontal="center" vertical="center"/>
    </xf>
    <xf numFmtId="178" fontId="10" fillId="2" borderId="17" xfId="2" applyNumberFormat="1" applyFont="1" applyFill="1" applyBorder="1" applyAlignment="1">
      <alignment horizontal="center" vertical="center"/>
    </xf>
    <xf numFmtId="31" fontId="10" fillId="2" borderId="11" xfId="2" applyNumberFormat="1" applyFont="1" applyFill="1" applyBorder="1" applyAlignment="1">
      <alignment vertical="center"/>
    </xf>
    <xf numFmtId="0" fontId="10" fillId="2" borderId="12" xfId="2" applyFont="1" applyFill="1" applyBorder="1" applyAlignment="1">
      <alignment vertical="center"/>
    </xf>
    <xf numFmtId="0" fontId="10" fillId="2" borderId="13" xfId="2" applyFont="1" applyFill="1" applyBorder="1" applyAlignment="1">
      <alignment vertical="center"/>
    </xf>
    <xf numFmtId="31" fontId="10" fillId="2" borderId="12" xfId="2" applyNumberFormat="1" applyFont="1" applyFill="1" applyBorder="1" applyAlignment="1">
      <alignment vertical="center"/>
    </xf>
    <xf numFmtId="31" fontId="10" fillId="2" borderId="4" xfId="2" applyNumberFormat="1" applyFont="1" applyFill="1" applyBorder="1" applyAlignment="1">
      <alignment vertical="center"/>
    </xf>
    <xf numFmtId="31" fontId="10" fillId="2" borderId="9" xfId="2" applyNumberFormat="1" applyFont="1" applyFill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31" fontId="10" fillId="2" borderId="6" xfId="2" applyNumberFormat="1" applyFont="1" applyFill="1" applyBorder="1" applyAlignment="1">
      <alignment vertical="center"/>
    </xf>
    <xf numFmtId="0" fontId="10" fillId="2" borderId="6" xfId="2" applyFont="1" applyFill="1" applyBorder="1" applyAlignment="1">
      <alignment horizontal="left" vertical="center" indent="3"/>
    </xf>
    <xf numFmtId="0" fontId="10" fillId="2" borderId="9" xfId="2" applyFont="1" applyFill="1" applyBorder="1" applyAlignment="1">
      <alignment horizontal="left" vertical="center" indent="3"/>
    </xf>
    <xf numFmtId="31" fontId="10" fillId="2" borderId="13" xfId="2" applyNumberFormat="1" applyFont="1" applyFill="1" applyBorder="1" applyAlignment="1">
      <alignment vertical="center"/>
    </xf>
    <xf numFmtId="0" fontId="18" fillId="2" borderId="2" xfId="2" applyFont="1" applyFill="1" applyBorder="1" applyAlignment="1">
      <alignment horizontal="right" vertical="center"/>
    </xf>
    <xf numFmtId="0" fontId="8" fillId="0" borderId="11" xfId="2" applyFont="1" applyFill="1" applyBorder="1">
      <alignment vertical="center"/>
    </xf>
    <xf numFmtId="0" fontId="10" fillId="2" borderId="12" xfId="2" applyFont="1" applyFill="1" applyBorder="1">
      <alignment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0" xfId="2" quotePrefix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76" fontId="8" fillId="2" borderId="0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 vertical="top"/>
    </xf>
    <xf numFmtId="177" fontId="8" fillId="2" borderId="10" xfId="2" applyNumberFormat="1" applyFont="1" applyFill="1" applyBorder="1" applyAlignment="1">
      <alignment horizontal="right" vertical="center"/>
    </xf>
    <xf numFmtId="177" fontId="8" fillId="2" borderId="7" xfId="2" applyNumberFormat="1" applyFont="1" applyFill="1" applyBorder="1" applyAlignment="1">
      <alignment horizontal="right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178" fontId="10" fillId="2" borderId="23" xfId="2" applyNumberFormat="1" applyFont="1" applyFill="1" applyBorder="1" applyAlignment="1">
      <alignment horizontal="center" vertical="center"/>
    </xf>
    <xf numFmtId="178" fontId="10" fillId="2" borderId="24" xfId="2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177" fontId="8" fillId="2" borderId="8" xfId="2" applyNumberFormat="1" applyFont="1" applyFill="1" applyBorder="1" applyAlignment="1">
      <alignment horizontal="right" vertical="center"/>
    </xf>
    <xf numFmtId="177" fontId="8" fillId="2" borderId="3" xfId="2" applyNumberFormat="1" applyFont="1" applyFill="1" applyBorder="1" applyAlignment="1">
      <alignment horizontal="right" vertical="center"/>
    </xf>
    <xf numFmtId="0" fontId="10" fillId="2" borderId="15" xfId="2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left" vertical="center"/>
    </xf>
    <xf numFmtId="0" fontId="10" fillId="2" borderId="17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178" fontId="10" fillId="2" borderId="10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right" vertical="center"/>
    </xf>
    <xf numFmtId="177" fontId="8" fillId="2" borderId="5" xfId="2" applyNumberFormat="1" applyFont="1" applyFill="1" applyBorder="1" applyAlignment="1">
      <alignment horizontal="right" vertical="center"/>
    </xf>
    <xf numFmtId="0" fontId="10" fillId="2" borderId="13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5">
    <cellStyle name="ハイパーリンク 2" xfId="3"/>
    <cellStyle name="桁区切り" xfId="1" builtinId="6"/>
    <cellStyle name="標準" xfId="0" builtinId="0"/>
    <cellStyle name="標準 2" xfId="2"/>
    <cellStyle name="標準 3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5483</xdr:rowOff>
    </xdr:from>
    <xdr:to>
      <xdr:col>8</xdr:col>
      <xdr:colOff>328447</xdr:colOff>
      <xdr:row>41</xdr:row>
      <xdr:rowOff>119062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220921"/>
          <a:ext cx="2221540" cy="827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view="pageBreakPreview" zoomScale="90" zoomScaleNormal="100" zoomScaleSheetLayoutView="90" workbookViewId="0">
      <selection activeCell="L5" sqref="L5"/>
    </sheetView>
  </sheetViews>
  <sheetFormatPr defaultRowHeight="13.5"/>
  <cols>
    <col min="1" max="2" width="4.25" style="10" customWidth="1"/>
    <col min="3" max="3" width="0.875" style="10" customWidth="1"/>
    <col min="4" max="5" width="4.25" style="10" customWidth="1"/>
    <col min="6" max="6" width="2.375" style="10" customWidth="1"/>
    <col min="7" max="7" width="4.25" style="10" customWidth="1"/>
    <col min="8" max="8" width="0.5" style="10" customWidth="1"/>
    <col min="9" max="9" width="17.625" style="10" bestFit="1" customWidth="1"/>
    <col min="10" max="18" width="4.25" style="10" customWidth="1"/>
    <col min="19" max="19" width="1" style="10" customWidth="1"/>
    <col min="20" max="20" width="8.125" style="10" bestFit="1" customWidth="1"/>
    <col min="21" max="21" width="11.875" style="10" bestFit="1" customWidth="1"/>
    <col min="22" max="23" width="10.5" style="10" bestFit="1" customWidth="1"/>
    <col min="24" max="24" width="15" style="10" bestFit="1" customWidth="1"/>
    <col min="25" max="27" width="9" style="10"/>
    <col min="28" max="28" width="33.875" style="10" bestFit="1" customWidth="1"/>
    <col min="29" max="34" width="9" style="10"/>
    <col min="35" max="35" width="3.75" style="10" bestFit="1" customWidth="1"/>
    <col min="36" max="38" width="9" style="10"/>
    <col min="39" max="39" width="9.5" style="10" bestFit="1" customWidth="1"/>
    <col min="40" max="41" width="9" style="10"/>
    <col min="42" max="42" width="3.75" style="10" bestFit="1" customWidth="1"/>
    <col min="43" max="254" width="9" style="10"/>
    <col min="255" max="255" width="2.625" style="10" customWidth="1"/>
    <col min="256" max="274" width="4.25" style="10" customWidth="1"/>
    <col min="275" max="275" width="4.625" style="10" customWidth="1"/>
    <col min="276" max="276" width="4.5" style="10" customWidth="1"/>
    <col min="277" max="277" width="5.375" style="10" customWidth="1"/>
    <col min="278" max="510" width="9" style="10"/>
    <col min="511" max="511" width="2.625" style="10" customWidth="1"/>
    <col min="512" max="530" width="4.25" style="10" customWidth="1"/>
    <col min="531" max="531" width="4.625" style="10" customWidth="1"/>
    <col min="532" max="532" width="4.5" style="10" customWidth="1"/>
    <col min="533" max="533" width="5.375" style="10" customWidth="1"/>
    <col min="534" max="766" width="9" style="10"/>
    <col min="767" max="767" width="2.625" style="10" customWidth="1"/>
    <col min="768" max="786" width="4.25" style="10" customWidth="1"/>
    <col min="787" max="787" width="4.625" style="10" customWidth="1"/>
    <col min="788" max="788" width="4.5" style="10" customWidth="1"/>
    <col min="789" max="789" width="5.375" style="10" customWidth="1"/>
    <col min="790" max="1022" width="9" style="10"/>
    <col min="1023" max="1023" width="2.625" style="10" customWidth="1"/>
    <col min="1024" max="1042" width="4.25" style="10" customWidth="1"/>
    <col min="1043" max="1043" width="4.625" style="10" customWidth="1"/>
    <col min="1044" max="1044" width="4.5" style="10" customWidth="1"/>
    <col min="1045" max="1045" width="5.375" style="10" customWidth="1"/>
    <col min="1046" max="1278" width="9" style="10"/>
    <col min="1279" max="1279" width="2.625" style="10" customWidth="1"/>
    <col min="1280" max="1298" width="4.25" style="10" customWidth="1"/>
    <col min="1299" max="1299" width="4.625" style="10" customWidth="1"/>
    <col min="1300" max="1300" width="4.5" style="10" customWidth="1"/>
    <col min="1301" max="1301" width="5.375" style="10" customWidth="1"/>
    <col min="1302" max="1534" width="9" style="10"/>
    <col min="1535" max="1535" width="2.625" style="10" customWidth="1"/>
    <col min="1536" max="1554" width="4.25" style="10" customWidth="1"/>
    <col min="1555" max="1555" width="4.625" style="10" customWidth="1"/>
    <col min="1556" max="1556" width="4.5" style="10" customWidth="1"/>
    <col min="1557" max="1557" width="5.375" style="10" customWidth="1"/>
    <col min="1558" max="1790" width="9" style="10"/>
    <col min="1791" max="1791" width="2.625" style="10" customWidth="1"/>
    <col min="1792" max="1810" width="4.25" style="10" customWidth="1"/>
    <col min="1811" max="1811" width="4.625" style="10" customWidth="1"/>
    <col min="1812" max="1812" width="4.5" style="10" customWidth="1"/>
    <col min="1813" max="1813" width="5.375" style="10" customWidth="1"/>
    <col min="1814" max="2046" width="9" style="10"/>
    <col min="2047" max="2047" width="2.625" style="10" customWidth="1"/>
    <col min="2048" max="2066" width="4.25" style="10" customWidth="1"/>
    <col min="2067" max="2067" width="4.625" style="10" customWidth="1"/>
    <col min="2068" max="2068" width="4.5" style="10" customWidth="1"/>
    <col min="2069" max="2069" width="5.375" style="10" customWidth="1"/>
    <col min="2070" max="2302" width="9" style="10"/>
    <col min="2303" max="2303" width="2.625" style="10" customWidth="1"/>
    <col min="2304" max="2322" width="4.25" style="10" customWidth="1"/>
    <col min="2323" max="2323" width="4.625" style="10" customWidth="1"/>
    <col min="2324" max="2324" width="4.5" style="10" customWidth="1"/>
    <col min="2325" max="2325" width="5.375" style="10" customWidth="1"/>
    <col min="2326" max="2558" width="9" style="10"/>
    <col min="2559" max="2559" width="2.625" style="10" customWidth="1"/>
    <col min="2560" max="2578" width="4.25" style="10" customWidth="1"/>
    <col min="2579" max="2579" width="4.625" style="10" customWidth="1"/>
    <col min="2580" max="2580" width="4.5" style="10" customWidth="1"/>
    <col min="2581" max="2581" width="5.375" style="10" customWidth="1"/>
    <col min="2582" max="2814" width="9" style="10"/>
    <col min="2815" max="2815" width="2.625" style="10" customWidth="1"/>
    <col min="2816" max="2834" width="4.25" style="10" customWidth="1"/>
    <col min="2835" max="2835" width="4.625" style="10" customWidth="1"/>
    <col min="2836" max="2836" width="4.5" style="10" customWidth="1"/>
    <col min="2837" max="2837" width="5.375" style="10" customWidth="1"/>
    <col min="2838" max="3070" width="9" style="10"/>
    <col min="3071" max="3071" width="2.625" style="10" customWidth="1"/>
    <col min="3072" max="3090" width="4.25" style="10" customWidth="1"/>
    <col min="3091" max="3091" width="4.625" style="10" customWidth="1"/>
    <col min="3092" max="3092" width="4.5" style="10" customWidth="1"/>
    <col min="3093" max="3093" width="5.375" style="10" customWidth="1"/>
    <col min="3094" max="3326" width="9" style="10"/>
    <col min="3327" max="3327" width="2.625" style="10" customWidth="1"/>
    <col min="3328" max="3346" width="4.25" style="10" customWidth="1"/>
    <col min="3347" max="3347" width="4.625" style="10" customWidth="1"/>
    <col min="3348" max="3348" width="4.5" style="10" customWidth="1"/>
    <col min="3349" max="3349" width="5.375" style="10" customWidth="1"/>
    <col min="3350" max="3582" width="9" style="10"/>
    <col min="3583" max="3583" width="2.625" style="10" customWidth="1"/>
    <col min="3584" max="3602" width="4.25" style="10" customWidth="1"/>
    <col min="3603" max="3603" width="4.625" style="10" customWidth="1"/>
    <col min="3604" max="3604" width="4.5" style="10" customWidth="1"/>
    <col min="3605" max="3605" width="5.375" style="10" customWidth="1"/>
    <col min="3606" max="3838" width="9" style="10"/>
    <col min="3839" max="3839" width="2.625" style="10" customWidth="1"/>
    <col min="3840" max="3858" width="4.25" style="10" customWidth="1"/>
    <col min="3859" max="3859" width="4.625" style="10" customWidth="1"/>
    <col min="3860" max="3860" width="4.5" style="10" customWidth="1"/>
    <col min="3861" max="3861" width="5.375" style="10" customWidth="1"/>
    <col min="3862" max="4094" width="9" style="10"/>
    <col min="4095" max="4095" width="2.625" style="10" customWidth="1"/>
    <col min="4096" max="4114" width="4.25" style="10" customWidth="1"/>
    <col min="4115" max="4115" width="4.625" style="10" customWidth="1"/>
    <col min="4116" max="4116" width="4.5" style="10" customWidth="1"/>
    <col min="4117" max="4117" width="5.375" style="10" customWidth="1"/>
    <col min="4118" max="4350" width="9" style="10"/>
    <col min="4351" max="4351" width="2.625" style="10" customWidth="1"/>
    <col min="4352" max="4370" width="4.25" style="10" customWidth="1"/>
    <col min="4371" max="4371" width="4.625" style="10" customWidth="1"/>
    <col min="4372" max="4372" width="4.5" style="10" customWidth="1"/>
    <col min="4373" max="4373" width="5.375" style="10" customWidth="1"/>
    <col min="4374" max="4606" width="9" style="10"/>
    <col min="4607" max="4607" width="2.625" style="10" customWidth="1"/>
    <col min="4608" max="4626" width="4.25" style="10" customWidth="1"/>
    <col min="4627" max="4627" width="4.625" style="10" customWidth="1"/>
    <col min="4628" max="4628" width="4.5" style="10" customWidth="1"/>
    <col min="4629" max="4629" width="5.375" style="10" customWidth="1"/>
    <col min="4630" max="4862" width="9" style="10"/>
    <col min="4863" max="4863" width="2.625" style="10" customWidth="1"/>
    <col min="4864" max="4882" width="4.25" style="10" customWidth="1"/>
    <col min="4883" max="4883" width="4.625" style="10" customWidth="1"/>
    <col min="4884" max="4884" width="4.5" style="10" customWidth="1"/>
    <col min="4885" max="4885" width="5.375" style="10" customWidth="1"/>
    <col min="4886" max="5118" width="9" style="10"/>
    <col min="5119" max="5119" width="2.625" style="10" customWidth="1"/>
    <col min="5120" max="5138" width="4.25" style="10" customWidth="1"/>
    <col min="5139" max="5139" width="4.625" style="10" customWidth="1"/>
    <col min="5140" max="5140" width="4.5" style="10" customWidth="1"/>
    <col min="5141" max="5141" width="5.375" style="10" customWidth="1"/>
    <col min="5142" max="5374" width="9" style="10"/>
    <col min="5375" max="5375" width="2.625" style="10" customWidth="1"/>
    <col min="5376" max="5394" width="4.25" style="10" customWidth="1"/>
    <col min="5395" max="5395" width="4.625" style="10" customWidth="1"/>
    <col min="5396" max="5396" width="4.5" style="10" customWidth="1"/>
    <col min="5397" max="5397" width="5.375" style="10" customWidth="1"/>
    <col min="5398" max="5630" width="9" style="10"/>
    <col min="5631" max="5631" width="2.625" style="10" customWidth="1"/>
    <col min="5632" max="5650" width="4.25" style="10" customWidth="1"/>
    <col min="5651" max="5651" width="4.625" style="10" customWidth="1"/>
    <col min="5652" max="5652" width="4.5" style="10" customWidth="1"/>
    <col min="5653" max="5653" width="5.375" style="10" customWidth="1"/>
    <col min="5654" max="5886" width="9" style="10"/>
    <col min="5887" max="5887" width="2.625" style="10" customWidth="1"/>
    <col min="5888" max="5906" width="4.25" style="10" customWidth="1"/>
    <col min="5907" max="5907" width="4.625" style="10" customWidth="1"/>
    <col min="5908" max="5908" width="4.5" style="10" customWidth="1"/>
    <col min="5909" max="5909" width="5.375" style="10" customWidth="1"/>
    <col min="5910" max="6142" width="9" style="10"/>
    <col min="6143" max="6143" width="2.625" style="10" customWidth="1"/>
    <col min="6144" max="6162" width="4.25" style="10" customWidth="1"/>
    <col min="6163" max="6163" width="4.625" style="10" customWidth="1"/>
    <col min="6164" max="6164" width="4.5" style="10" customWidth="1"/>
    <col min="6165" max="6165" width="5.375" style="10" customWidth="1"/>
    <col min="6166" max="6398" width="9" style="10"/>
    <col min="6399" max="6399" width="2.625" style="10" customWidth="1"/>
    <col min="6400" max="6418" width="4.25" style="10" customWidth="1"/>
    <col min="6419" max="6419" width="4.625" style="10" customWidth="1"/>
    <col min="6420" max="6420" width="4.5" style="10" customWidth="1"/>
    <col min="6421" max="6421" width="5.375" style="10" customWidth="1"/>
    <col min="6422" max="6654" width="9" style="10"/>
    <col min="6655" max="6655" width="2.625" style="10" customWidth="1"/>
    <col min="6656" max="6674" width="4.25" style="10" customWidth="1"/>
    <col min="6675" max="6675" width="4.625" style="10" customWidth="1"/>
    <col min="6676" max="6676" width="4.5" style="10" customWidth="1"/>
    <col min="6677" max="6677" width="5.375" style="10" customWidth="1"/>
    <col min="6678" max="6910" width="9" style="10"/>
    <col min="6911" max="6911" width="2.625" style="10" customWidth="1"/>
    <col min="6912" max="6930" width="4.25" style="10" customWidth="1"/>
    <col min="6931" max="6931" width="4.625" style="10" customWidth="1"/>
    <col min="6932" max="6932" width="4.5" style="10" customWidth="1"/>
    <col min="6933" max="6933" width="5.375" style="10" customWidth="1"/>
    <col min="6934" max="7166" width="9" style="10"/>
    <col min="7167" max="7167" width="2.625" style="10" customWidth="1"/>
    <col min="7168" max="7186" width="4.25" style="10" customWidth="1"/>
    <col min="7187" max="7187" width="4.625" style="10" customWidth="1"/>
    <col min="7188" max="7188" width="4.5" style="10" customWidth="1"/>
    <col min="7189" max="7189" width="5.375" style="10" customWidth="1"/>
    <col min="7190" max="7422" width="9" style="10"/>
    <col min="7423" max="7423" width="2.625" style="10" customWidth="1"/>
    <col min="7424" max="7442" width="4.25" style="10" customWidth="1"/>
    <col min="7443" max="7443" width="4.625" style="10" customWidth="1"/>
    <col min="7444" max="7444" width="4.5" style="10" customWidth="1"/>
    <col min="7445" max="7445" width="5.375" style="10" customWidth="1"/>
    <col min="7446" max="7678" width="9" style="10"/>
    <col min="7679" max="7679" width="2.625" style="10" customWidth="1"/>
    <col min="7680" max="7698" width="4.25" style="10" customWidth="1"/>
    <col min="7699" max="7699" width="4.625" style="10" customWidth="1"/>
    <col min="7700" max="7700" width="4.5" style="10" customWidth="1"/>
    <col min="7701" max="7701" width="5.375" style="10" customWidth="1"/>
    <col min="7702" max="7934" width="9" style="10"/>
    <col min="7935" max="7935" width="2.625" style="10" customWidth="1"/>
    <col min="7936" max="7954" width="4.25" style="10" customWidth="1"/>
    <col min="7955" max="7955" width="4.625" style="10" customWidth="1"/>
    <col min="7956" max="7956" width="4.5" style="10" customWidth="1"/>
    <col min="7957" max="7957" width="5.375" style="10" customWidth="1"/>
    <col min="7958" max="8190" width="9" style="10"/>
    <col min="8191" max="8191" width="2.625" style="10" customWidth="1"/>
    <col min="8192" max="8210" width="4.25" style="10" customWidth="1"/>
    <col min="8211" max="8211" width="4.625" style="10" customWidth="1"/>
    <col min="8212" max="8212" width="4.5" style="10" customWidth="1"/>
    <col min="8213" max="8213" width="5.375" style="10" customWidth="1"/>
    <col min="8214" max="8446" width="9" style="10"/>
    <col min="8447" max="8447" width="2.625" style="10" customWidth="1"/>
    <col min="8448" max="8466" width="4.25" style="10" customWidth="1"/>
    <col min="8467" max="8467" width="4.625" style="10" customWidth="1"/>
    <col min="8468" max="8468" width="4.5" style="10" customWidth="1"/>
    <col min="8469" max="8469" width="5.375" style="10" customWidth="1"/>
    <col min="8470" max="8702" width="9" style="10"/>
    <col min="8703" max="8703" width="2.625" style="10" customWidth="1"/>
    <col min="8704" max="8722" width="4.25" style="10" customWidth="1"/>
    <col min="8723" max="8723" width="4.625" style="10" customWidth="1"/>
    <col min="8724" max="8724" width="4.5" style="10" customWidth="1"/>
    <col min="8725" max="8725" width="5.375" style="10" customWidth="1"/>
    <col min="8726" max="8958" width="9" style="10"/>
    <col min="8959" max="8959" width="2.625" style="10" customWidth="1"/>
    <col min="8960" max="8978" width="4.25" style="10" customWidth="1"/>
    <col min="8979" max="8979" width="4.625" style="10" customWidth="1"/>
    <col min="8980" max="8980" width="4.5" style="10" customWidth="1"/>
    <col min="8981" max="8981" width="5.375" style="10" customWidth="1"/>
    <col min="8982" max="9214" width="9" style="10"/>
    <col min="9215" max="9215" width="2.625" style="10" customWidth="1"/>
    <col min="9216" max="9234" width="4.25" style="10" customWidth="1"/>
    <col min="9235" max="9235" width="4.625" style="10" customWidth="1"/>
    <col min="9236" max="9236" width="4.5" style="10" customWidth="1"/>
    <col min="9237" max="9237" width="5.375" style="10" customWidth="1"/>
    <col min="9238" max="9470" width="9" style="10"/>
    <col min="9471" max="9471" width="2.625" style="10" customWidth="1"/>
    <col min="9472" max="9490" width="4.25" style="10" customWidth="1"/>
    <col min="9491" max="9491" width="4.625" style="10" customWidth="1"/>
    <col min="9492" max="9492" width="4.5" style="10" customWidth="1"/>
    <col min="9493" max="9493" width="5.375" style="10" customWidth="1"/>
    <col min="9494" max="9726" width="9" style="10"/>
    <col min="9727" max="9727" width="2.625" style="10" customWidth="1"/>
    <col min="9728" max="9746" width="4.25" style="10" customWidth="1"/>
    <col min="9747" max="9747" width="4.625" style="10" customWidth="1"/>
    <col min="9748" max="9748" width="4.5" style="10" customWidth="1"/>
    <col min="9749" max="9749" width="5.375" style="10" customWidth="1"/>
    <col min="9750" max="9982" width="9" style="10"/>
    <col min="9983" max="9983" width="2.625" style="10" customWidth="1"/>
    <col min="9984" max="10002" width="4.25" style="10" customWidth="1"/>
    <col min="10003" max="10003" width="4.625" style="10" customWidth="1"/>
    <col min="10004" max="10004" width="4.5" style="10" customWidth="1"/>
    <col min="10005" max="10005" width="5.375" style="10" customWidth="1"/>
    <col min="10006" max="10238" width="9" style="10"/>
    <col min="10239" max="10239" width="2.625" style="10" customWidth="1"/>
    <col min="10240" max="10258" width="4.25" style="10" customWidth="1"/>
    <col min="10259" max="10259" width="4.625" style="10" customWidth="1"/>
    <col min="10260" max="10260" width="4.5" style="10" customWidth="1"/>
    <col min="10261" max="10261" width="5.375" style="10" customWidth="1"/>
    <col min="10262" max="10494" width="9" style="10"/>
    <col min="10495" max="10495" width="2.625" style="10" customWidth="1"/>
    <col min="10496" max="10514" width="4.25" style="10" customWidth="1"/>
    <col min="10515" max="10515" width="4.625" style="10" customWidth="1"/>
    <col min="10516" max="10516" width="4.5" style="10" customWidth="1"/>
    <col min="10517" max="10517" width="5.375" style="10" customWidth="1"/>
    <col min="10518" max="10750" width="9" style="10"/>
    <col min="10751" max="10751" width="2.625" style="10" customWidth="1"/>
    <col min="10752" max="10770" width="4.25" style="10" customWidth="1"/>
    <col min="10771" max="10771" width="4.625" style="10" customWidth="1"/>
    <col min="10772" max="10772" width="4.5" style="10" customWidth="1"/>
    <col min="10773" max="10773" width="5.375" style="10" customWidth="1"/>
    <col min="10774" max="11006" width="9" style="10"/>
    <col min="11007" max="11007" width="2.625" style="10" customWidth="1"/>
    <col min="11008" max="11026" width="4.25" style="10" customWidth="1"/>
    <col min="11027" max="11027" width="4.625" style="10" customWidth="1"/>
    <col min="11028" max="11028" width="4.5" style="10" customWidth="1"/>
    <col min="11029" max="11029" width="5.375" style="10" customWidth="1"/>
    <col min="11030" max="11262" width="9" style="10"/>
    <col min="11263" max="11263" width="2.625" style="10" customWidth="1"/>
    <col min="11264" max="11282" width="4.25" style="10" customWidth="1"/>
    <col min="11283" max="11283" width="4.625" style="10" customWidth="1"/>
    <col min="11284" max="11284" width="4.5" style="10" customWidth="1"/>
    <col min="11285" max="11285" width="5.375" style="10" customWidth="1"/>
    <col min="11286" max="11518" width="9" style="10"/>
    <col min="11519" max="11519" width="2.625" style="10" customWidth="1"/>
    <col min="11520" max="11538" width="4.25" style="10" customWidth="1"/>
    <col min="11539" max="11539" width="4.625" style="10" customWidth="1"/>
    <col min="11540" max="11540" width="4.5" style="10" customWidth="1"/>
    <col min="11541" max="11541" width="5.375" style="10" customWidth="1"/>
    <col min="11542" max="11774" width="9" style="10"/>
    <col min="11775" max="11775" width="2.625" style="10" customWidth="1"/>
    <col min="11776" max="11794" width="4.25" style="10" customWidth="1"/>
    <col min="11795" max="11795" width="4.625" style="10" customWidth="1"/>
    <col min="11796" max="11796" width="4.5" style="10" customWidth="1"/>
    <col min="11797" max="11797" width="5.375" style="10" customWidth="1"/>
    <col min="11798" max="12030" width="9" style="10"/>
    <col min="12031" max="12031" width="2.625" style="10" customWidth="1"/>
    <col min="12032" max="12050" width="4.25" style="10" customWidth="1"/>
    <col min="12051" max="12051" width="4.625" style="10" customWidth="1"/>
    <col min="12052" max="12052" width="4.5" style="10" customWidth="1"/>
    <col min="12053" max="12053" width="5.375" style="10" customWidth="1"/>
    <col min="12054" max="12286" width="9" style="10"/>
    <col min="12287" max="12287" width="2.625" style="10" customWidth="1"/>
    <col min="12288" max="12306" width="4.25" style="10" customWidth="1"/>
    <col min="12307" max="12307" width="4.625" style="10" customWidth="1"/>
    <col min="12308" max="12308" width="4.5" style="10" customWidth="1"/>
    <col min="12309" max="12309" width="5.375" style="10" customWidth="1"/>
    <col min="12310" max="12542" width="9" style="10"/>
    <col min="12543" max="12543" width="2.625" style="10" customWidth="1"/>
    <col min="12544" max="12562" width="4.25" style="10" customWidth="1"/>
    <col min="12563" max="12563" width="4.625" style="10" customWidth="1"/>
    <col min="12564" max="12564" width="4.5" style="10" customWidth="1"/>
    <col min="12565" max="12565" width="5.375" style="10" customWidth="1"/>
    <col min="12566" max="12798" width="9" style="10"/>
    <col min="12799" max="12799" width="2.625" style="10" customWidth="1"/>
    <col min="12800" max="12818" width="4.25" style="10" customWidth="1"/>
    <col min="12819" max="12819" width="4.625" style="10" customWidth="1"/>
    <col min="12820" max="12820" width="4.5" style="10" customWidth="1"/>
    <col min="12821" max="12821" width="5.375" style="10" customWidth="1"/>
    <col min="12822" max="13054" width="9" style="10"/>
    <col min="13055" max="13055" width="2.625" style="10" customWidth="1"/>
    <col min="13056" max="13074" width="4.25" style="10" customWidth="1"/>
    <col min="13075" max="13075" width="4.625" style="10" customWidth="1"/>
    <col min="13076" max="13076" width="4.5" style="10" customWidth="1"/>
    <col min="13077" max="13077" width="5.375" style="10" customWidth="1"/>
    <col min="13078" max="13310" width="9" style="10"/>
    <col min="13311" max="13311" width="2.625" style="10" customWidth="1"/>
    <col min="13312" max="13330" width="4.25" style="10" customWidth="1"/>
    <col min="13331" max="13331" width="4.625" style="10" customWidth="1"/>
    <col min="13332" max="13332" width="4.5" style="10" customWidth="1"/>
    <col min="13333" max="13333" width="5.375" style="10" customWidth="1"/>
    <col min="13334" max="13566" width="9" style="10"/>
    <col min="13567" max="13567" width="2.625" style="10" customWidth="1"/>
    <col min="13568" max="13586" width="4.25" style="10" customWidth="1"/>
    <col min="13587" max="13587" width="4.625" style="10" customWidth="1"/>
    <col min="13588" max="13588" width="4.5" style="10" customWidth="1"/>
    <col min="13589" max="13589" width="5.375" style="10" customWidth="1"/>
    <col min="13590" max="13822" width="9" style="10"/>
    <col min="13823" max="13823" width="2.625" style="10" customWidth="1"/>
    <col min="13824" max="13842" width="4.25" style="10" customWidth="1"/>
    <col min="13843" max="13843" width="4.625" style="10" customWidth="1"/>
    <col min="13844" max="13844" width="4.5" style="10" customWidth="1"/>
    <col min="13845" max="13845" width="5.375" style="10" customWidth="1"/>
    <col min="13846" max="14078" width="9" style="10"/>
    <col min="14079" max="14079" width="2.625" style="10" customWidth="1"/>
    <col min="14080" max="14098" width="4.25" style="10" customWidth="1"/>
    <col min="14099" max="14099" width="4.625" style="10" customWidth="1"/>
    <col min="14100" max="14100" width="4.5" style="10" customWidth="1"/>
    <col min="14101" max="14101" width="5.375" style="10" customWidth="1"/>
    <col min="14102" max="14334" width="9" style="10"/>
    <col min="14335" max="14335" width="2.625" style="10" customWidth="1"/>
    <col min="14336" max="14354" width="4.25" style="10" customWidth="1"/>
    <col min="14355" max="14355" width="4.625" style="10" customWidth="1"/>
    <col min="14356" max="14356" width="4.5" style="10" customWidth="1"/>
    <col min="14357" max="14357" width="5.375" style="10" customWidth="1"/>
    <col min="14358" max="14590" width="9" style="10"/>
    <col min="14591" max="14591" width="2.625" style="10" customWidth="1"/>
    <col min="14592" max="14610" width="4.25" style="10" customWidth="1"/>
    <col min="14611" max="14611" width="4.625" style="10" customWidth="1"/>
    <col min="14612" max="14612" width="4.5" style="10" customWidth="1"/>
    <col min="14613" max="14613" width="5.375" style="10" customWidth="1"/>
    <col min="14614" max="14846" width="9" style="10"/>
    <col min="14847" max="14847" width="2.625" style="10" customWidth="1"/>
    <col min="14848" max="14866" width="4.25" style="10" customWidth="1"/>
    <col min="14867" max="14867" width="4.625" style="10" customWidth="1"/>
    <col min="14868" max="14868" width="4.5" style="10" customWidth="1"/>
    <col min="14869" max="14869" width="5.375" style="10" customWidth="1"/>
    <col min="14870" max="15102" width="9" style="10"/>
    <col min="15103" max="15103" width="2.625" style="10" customWidth="1"/>
    <col min="15104" max="15122" width="4.25" style="10" customWidth="1"/>
    <col min="15123" max="15123" width="4.625" style="10" customWidth="1"/>
    <col min="15124" max="15124" width="4.5" style="10" customWidth="1"/>
    <col min="15125" max="15125" width="5.375" style="10" customWidth="1"/>
    <col min="15126" max="15358" width="9" style="10"/>
    <col min="15359" max="15359" width="2.625" style="10" customWidth="1"/>
    <col min="15360" max="15378" width="4.25" style="10" customWidth="1"/>
    <col min="15379" max="15379" width="4.625" style="10" customWidth="1"/>
    <col min="15380" max="15380" width="4.5" style="10" customWidth="1"/>
    <col min="15381" max="15381" width="5.375" style="10" customWidth="1"/>
    <col min="15382" max="15614" width="9" style="10"/>
    <col min="15615" max="15615" width="2.625" style="10" customWidth="1"/>
    <col min="15616" max="15634" width="4.25" style="10" customWidth="1"/>
    <col min="15635" max="15635" width="4.625" style="10" customWidth="1"/>
    <col min="15636" max="15636" width="4.5" style="10" customWidth="1"/>
    <col min="15637" max="15637" width="5.375" style="10" customWidth="1"/>
    <col min="15638" max="15870" width="9" style="10"/>
    <col min="15871" max="15871" width="2.625" style="10" customWidth="1"/>
    <col min="15872" max="15890" width="4.25" style="10" customWidth="1"/>
    <col min="15891" max="15891" width="4.625" style="10" customWidth="1"/>
    <col min="15892" max="15892" width="4.5" style="10" customWidth="1"/>
    <col min="15893" max="15893" width="5.375" style="10" customWidth="1"/>
    <col min="15894" max="16126" width="9" style="10"/>
    <col min="16127" max="16127" width="2.625" style="10" customWidth="1"/>
    <col min="16128" max="16146" width="4.25" style="10" customWidth="1"/>
    <col min="16147" max="16147" width="4.625" style="10" customWidth="1"/>
    <col min="16148" max="16148" width="4.5" style="10" customWidth="1"/>
    <col min="16149" max="16149" width="5.375" style="10" customWidth="1"/>
    <col min="16150" max="16384" width="9" style="10"/>
  </cols>
  <sheetData>
    <row r="1" spans="1:21" ht="16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3">
        <f ca="1">TODAY()</f>
        <v>43451</v>
      </c>
      <c r="R1" s="93"/>
      <c r="S1" s="93"/>
      <c r="T1" s="93"/>
      <c r="U1" s="93"/>
    </row>
    <row r="2" spans="1:21" ht="16.5" customHeight="1">
      <c r="A2" s="8" t="s">
        <v>6</v>
      </c>
      <c r="B2" s="8"/>
      <c r="C2" s="11"/>
      <c r="D2" s="11"/>
      <c r="E2" s="11"/>
      <c r="F2" s="11"/>
      <c r="G2" s="11"/>
      <c r="H2" s="11"/>
      <c r="I2" s="11"/>
      <c r="J2" s="8"/>
      <c r="K2" s="8"/>
      <c r="L2" s="12"/>
      <c r="M2" s="12"/>
      <c r="N2" s="8"/>
      <c r="O2" s="12"/>
      <c r="P2" s="8"/>
      <c r="Q2" s="13"/>
      <c r="R2" s="14"/>
      <c r="S2" s="15"/>
      <c r="T2" s="14"/>
      <c r="U2" s="16"/>
    </row>
    <row r="3" spans="1:21" ht="16.5" customHeight="1">
      <c r="A3" s="17" t="s">
        <v>5</v>
      </c>
      <c r="B3" s="8"/>
      <c r="C3" s="11"/>
      <c r="D3" s="11"/>
      <c r="E3" s="11"/>
      <c r="F3" s="11"/>
      <c r="G3" s="11"/>
      <c r="H3" s="11"/>
      <c r="I3" s="11"/>
      <c r="J3" s="8"/>
      <c r="K3" s="8"/>
      <c r="L3" s="12"/>
      <c r="M3" s="12"/>
      <c r="N3" s="8"/>
      <c r="O3" s="12"/>
      <c r="P3" s="8"/>
      <c r="Q3" s="13"/>
      <c r="R3" s="14"/>
      <c r="S3" s="15"/>
      <c r="T3" s="14"/>
      <c r="U3" s="16"/>
    </row>
    <row r="4" spans="1:21" ht="25.5" customHeight="1">
      <c r="A4" s="94" t="s">
        <v>51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1" ht="25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24" customHeight="1">
      <c r="A6" s="92"/>
      <c r="B6" s="92"/>
      <c r="C6" s="92"/>
      <c r="D6" s="92"/>
      <c r="E6" s="40"/>
      <c r="F6" s="40"/>
      <c r="G6" s="40"/>
      <c r="H6" s="40"/>
      <c r="I6" s="40"/>
      <c r="J6" s="40"/>
      <c r="K6" s="40"/>
      <c r="L6" s="40"/>
      <c r="M6" s="57"/>
      <c r="N6" s="57"/>
      <c r="O6" s="60" t="s">
        <v>65</v>
      </c>
      <c r="P6" s="59"/>
      <c r="Q6" s="59"/>
      <c r="R6" s="82"/>
      <c r="S6" s="62"/>
      <c r="T6" s="62"/>
      <c r="U6" s="81" t="s">
        <v>56</v>
      </c>
    </row>
    <row r="7" spans="1:21" ht="24" customHeight="1">
      <c r="A7" s="92"/>
      <c r="B7" s="92"/>
      <c r="C7" s="92"/>
      <c r="D7" s="92"/>
      <c r="E7" s="40"/>
      <c r="F7" s="40"/>
      <c r="G7" s="40"/>
      <c r="H7" s="40"/>
      <c r="I7" s="40"/>
      <c r="J7" s="40"/>
      <c r="K7" s="40"/>
      <c r="L7" s="40"/>
      <c r="M7" s="57"/>
      <c r="N7" s="57"/>
      <c r="O7" s="60" t="s">
        <v>55</v>
      </c>
      <c r="P7" s="59"/>
      <c r="Q7" s="59"/>
      <c r="R7" s="82"/>
      <c r="S7" s="62"/>
      <c r="T7" s="62"/>
      <c r="U7" s="81" t="s">
        <v>57</v>
      </c>
    </row>
    <row r="8" spans="1:21" ht="24" customHeight="1">
      <c r="A8" s="92"/>
      <c r="B8" s="92"/>
      <c r="C8" s="92"/>
      <c r="D8" s="92"/>
      <c r="E8" s="37"/>
      <c r="F8" s="36"/>
      <c r="G8" s="36"/>
      <c r="H8" s="36"/>
      <c r="I8" s="36"/>
      <c r="J8" s="36"/>
      <c r="K8" s="36"/>
      <c r="L8" s="40"/>
      <c r="M8" s="36"/>
      <c r="N8" s="36"/>
      <c r="O8" s="60" t="s">
        <v>10</v>
      </c>
      <c r="P8" s="61"/>
      <c r="Q8" s="61"/>
      <c r="R8" s="82"/>
      <c r="S8" s="62"/>
      <c r="T8" s="62"/>
      <c r="U8" s="81"/>
    </row>
    <row r="9" spans="1:21" ht="24" customHeight="1">
      <c r="A9" s="92"/>
      <c r="B9" s="92"/>
      <c r="C9" s="92"/>
      <c r="D9" s="92"/>
      <c r="E9" s="37"/>
      <c r="F9" s="36"/>
      <c r="G9" s="36"/>
      <c r="H9" s="36"/>
      <c r="I9" s="36"/>
      <c r="J9" s="36"/>
      <c r="K9" s="36"/>
      <c r="L9" s="40"/>
      <c r="M9" s="36"/>
      <c r="N9" s="36"/>
      <c r="O9" s="60" t="s">
        <v>59</v>
      </c>
      <c r="P9" s="61"/>
      <c r="Q9" s="61"/>
      <c r="R9" s="82"/>
      <c r="S9" s="62"/>
      <c r="T9" s="62"/>
      <c r="U9" s="81" t="s">
        <v>58</v>
      </c>
    </row>
    <row r="10" spans="1:21" ht="17.25">
      <c r="A10" s="40" t="s">
        <v>66</v>
      </c>
      <c r="B10" s="40"/>
      <c r="C10" s="40"/>
      <c r="D10" s="40"/>
      <c r="E10" s="5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5.25" customHeight="1">
      <c r="A11" s="40"/>
      <c r="B11" s="40"/>
      <c r="C11" s="40"/>
      <c r="D11" s="40"/>
      <c r="E11" s="58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>
      <c r="A12" s="91" t="s">
        <v>67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s="21" customFormat="1" ht="24.75">
      <c r="A14" s="84" t="s">
        <v>60</v>
      </c>
      <c r="B14" s="85"/>
      <c r="C14" s="85"/>
      <c r="D14" s="86"/>
      <c r="E14" s="84" t="s">
        <v>61</v>
      </c>
      <c r="F14" s="85"/>
      <c r="G14" s="85"/>
      <c r="H14" s="85"/>
      <c r="I14" s="86"/>
      <c r="J14" s="87" t="s">
        <v>38</v>
      </c>
      <c r="K14" s="88"/>
      <c r="L14" s="88"/>
      <c r="M14" s="88"/>
      <c r="N14" s="88"/>
      <c r="O14" s="88"/>
      <c r="P14" s="88"/>
      <c r="Q14" s="88"/>
      <c r="R14" s="88"/>
      <c r="S14" s="89"/>
      <c r="T14" s="19" t="s">
        <v>62</v>
      </c>
      <c r="U14" s="20" t="s">
        <v>69</v>
      </c>
    </row>
    <row r="15" spans="1:21" ht="39.950000000000003" customHeight="1">
      <c r="A15" s="100" t="s">
        <v>0</v>
      </c>
      <c r="B15" s="101"/>
      <c r="C15" s="101"/>
      <c r="D15" s="102"/>
      <c r="E15" s="103" t="s">
        <v>40</v>
      </c>
      <c r="F15" s="104"/>
      <c r="G15" s="104"/>
      <c r="H15" s="105"/>
      <c r="I15" s="66"/>
      <c r="J15" s="70" t="s">
        <v>23</v>
      </c>
      <c r="K15" s="22"/>
      <c r="L15" s="22"/>
      <c r="M15" s="22"/>
      <c r="N15" s="74" t="s">
        <v>26</v>
      </c>
      <c r="O15" s="74"/>
      <c r="P15" s="74"/>
      <c r="Q15" s="74"/>
      <c r="R15" s="74"/>
      <c r="S15" s="23" t="s">
        <v>22</v>
      </c>
      <c r="T15" s="24"/>
      <c r="U15" s="25" t="str">
        <f>IF(T15&lt;&gt;"",10000,"円")</f>
        <v>円</v>
      </c>
    </row>
    <row r="16" spans="1:21" ht="45" customHeight="1">
      <c r="A16" s="100" t="s">
        <v>24</v>
      </c>
      <c r="B16" s="101"/>
      <c r="C16" s="101"/>
      <c r="D16" s="102"/>
      <c r="E16" s="103" t="s">
        <v>41</v>
      </c>
      <c r="F16" s="104"/>
      <c r="G16" s="104"/>
      <c r="H16" s="105"/>
      <c r="I16" s="66"/>
      <c r="J16" s="70" t="s">
        <v>63</v>
      </c>
      <c r="K16" s="22"/>
      <c r="L16" s="22"/>
      <c r="M16" s="22"/>
      <c r="N16" s="74" t="s">
        <v>26</v>
      </c>
      <c r="O16" s="74"/>
      <c r="P16" s="74"/>
      <c r="Q16" s="74"/>
      <c r="R16" s="74"/>
      <c r="S16" s="23" t="s">
        <v>22</v>
      </c>
      <c r="T16" s="24"/>
      <c r="U16" s="25" t="str">
        <f>IF(T16&lt;&gt;"",10000,"円")</f>
        <v>円</v>
      </c>
    </row>
    <row r="17" spans="1:23" ht="45" customHeight="1">
      <c r="A17" s="106" t="s">
        <v>53</v>
      </c>
      <c r="B17" s="101"/>
      <c r="C17" s="101"/>
      <c r="D17" s="102"/>
      <c r="E17" s="103" t="s">
        <v>2</v>
      </c>
      <c r="F17" s="104"/>
      <c r="G17" s="104"/>
      <c r="H17" s="105"/>
      <c r="I17" s="66"/>
      <c r="J17" s="70" t="s">
        <v>63</v>
      </c>
      <c r="K17" s="22"/>
      <c r="L17" s="22"/>
      <c r="M17" s="22"/>
      <c r="N17" s="74" t="s">
        <v>26</v>
      </c>
      <c r="O17" s="74" t="s">
        <v>19</v>
      </c>
      <c r="P17" s="74"/>
      <c r="Q17" s="74"/>
      <c r="R17" s="74"/>
      <c r="S17" s="23" t="s">
        <v>22</v>
      </c>
      <c r="T17" s="24"/>
      <c r="U17" s="25" t="str">
        <f>IF(T17&lt;&gt;"",100000,"円")</f>
        <v>円</v>
      </c>
    </row>
    <row r="18" spans="1:23" ht="22.5" customHeight="1">
      <c r="A18" s="107" t="s">
        <v>54</v>
      </c>
      <c r="B18" s="108"/>
      <c r="C18" s="108"/>
      <c r="D18" s="109"/>
      <c r="E18" s="112" t="s">
        <v>2</v>
      </c>
      <c r="F18" s="113"/>
      <c r="G18" s="113"/>
      <c r="H18" s="114"/>
      <c r="I18" s="118"/>
      <c r="J18" s="71" t="s">
        <v>25</v>
      </c>
      <c r="K18" s="18"/>
      <c r="L18" s="18"/>
      <c r="M18" s="18"/>
      <c r="N18" s="75" t="s">
        <v>26</v>
      </c>
      <c r="O18" s="76"/>
      <c r="P18" s="76"/>
      <c r="Q18" s="76"/>
      <c r="R18" s="76"/>
      <c r="S18" s="27" t="s">
        <v>22</v>
      </c>
      <c r="T18" s="120"/>
      <c r="U18" s="122" t="str">
        <f>IF(T18&lt;&gt;"",15000,"円")</f>
        <v>円</v>
      </c>
    </row>
    <row r="19" spans="1:23" ht="22.5" customHeight="1">
      <c r="A19" s="110"/>
      <c r="B19" s="90"/>
      <c r="C19" s="90"/>
      <c r="D19" s="111"/>
      <c r="E19" s="115"/>
      <c r="F19" s="116"/>
      <c r="G19" s="116"/>
      <c r="H19" s="117"/>
      <c r="I19" s="119"/>
      <c r="J19" s="72" t="s">
        <v>63</v>
      </c>
      <c r="K19" s="28"/>
      <c r="L19" s="28"/>
      <c r="M19" s="28"/>
      <c r="N19" s="77" t="s">
        <v>26</v>
      </c>
      <c r="O19" s="78"/>
      <c r="P19" s="78"/>
      <c r="Q19" s="78"/>
      <c r="R19" s="78"/>
      <c r="S19" s="30" t="s">
        <v>22</v>
      </c>
      <c r="T19" s="121"/>
      <c r="U19" s="123"/>
    </row>
    <row r="20" spans="1:23" ht="22.5" customHeight="1">
      <c r="A20" s="127" t="s">
        <v>3</v>
      </c>
      <c r="B20" s="128"/>
      <c r="C20" s="128"/>
      <c r="D20" s="129"/>
      <c r="E20" s="112" t="s">
        <v>32</v>
      </c>
      <c r="F20" s="113"/>
      <c r="G20" s="113"/>
      <c r="H20" s="114"/>
      <c r="I20" s="67"/>
      <c r="J20" s="73" t="s">
        <v>64</v>
      </c>
      <c r="K20" s="26"/>
      <c r="L20" s="26"/>
      <c r="M20" s="26"/>
      <c r="N20" s="75" t="s">
        <v>26</v>
      </c>
      <c r="O20" s="79"/>
      <c r="P20" s="79"/>
      <c r="Q20" s="79"/>
      <c r="R20" s="79"/>
      <c r="S20" s="27" t="s">
        <v>22</v>
      </c>
      <c r="T20" s="120"/>
      <c r="U20" s="95" t="str">
        <f>IF(NOT(T20=""),VLOOKUP(共済給付金申請書!J21,選択マスタ!$C$1:$D$5,2,FALSE),"円")</f>
        <v>円</v>
      </c>
      <c r="V20" s="31"/>
      <c r="W20" s="32"/>
    </row>
    <row r="21" spans="1:23" ht="22.5" customHeight="1">
      <c r="A21" s="110"/>
      <c r="B21" s="90"/>
      <c r="C21" s="90"/>
      <c r="D21" s="111"/>
      <c r="E21" s="97" t="s">
        <v>33</v>
      </c>
      <c r="F21" s="98"/>
      <c r="G21" s="98"/>
      <c r="H21" s="99"/>
      <c r="I21" s="68"/>
      <c r="J21" s="124" t="s">
        <v>34</v>
      </c>
      <c r="K21" s="125"/>
      <c r="L21" s="125"/>
      <c r="M21" s="125"/>
      <c r="N21" s="125"/>
      <c r="O21" s="125"/>
      <c r="P21" s="125"/>
      <c r="Q21" s="125"/>
      <c r="R21" s="125"/>
      <c r="S21" s="126"/>
      <c r="T21" s="121"/>
      <c r="U21" s="96"/>
      <c r="V21" s="33"/>
    </row>
    <row r="22" spans="1:23" ht="22.5" customHeight="1">
      <c r="A22" s="127" t="s">
        <v>27</v>
      </c>
      <c r="B22" s="128"/>
      <c r="C22" s="128"/>
      <c r="D22" s="129"/>
      <c r="E22" s="112" t="s">
        <v>42</v>
      </c>
      <c r="F22" s="113"/>
      <c r="G22" s="113"/>
      <c r="H22" s="114"/>
      <c r="I22" s="130"/>
      <c r="J22" s="73" t="s">
        <v>28</v>
      </c>
      <c r="K22" s="26"/>
      <c r="L22" s="26"/>
      <c r="M22" s="26"/>
      <c r="N22" s="75" t="s">
        <v>26</v>
      </c>
      <c r="O22" s="79"/>
      <c r="P22" s="79"/>
      <c r="Q22" s="79"/>
      <c r="R22" s="79"/>
      <c r="S22" s="27" t="s">
        <v>22</v>
      </c>
      <c r="T22" s="120"/>
      <c r="U22" s="122" t="str">
        <f>IF(T22&lt;&gt;"",20000,"円")</f>
        <v>円</v>
      </c>
      <c r="V22" s="33"/>
    </row>
    <row r="23" spans="1:23" ht="22.5" customHeight="1">
      <c r="A23" s="110"/>
      <c r="B23" s="90"/>
      <c r="C23" s="90"/>
      <c r="D23" s="111"/>
      <c r="E23" s="115"/>
      <c r="F23" s="116"/>
      <c r="G23" s="116"/>
      <c r="H23" s="117"/>
      <c r="I23" s="131"/>
      <c r="J23" s="80" t="s">
        <v>29</v>
      </c>
      <c r="K23" s="29"/>
      <c r="L23" s="29"/>
      <c r="M23" s="29"/>
      <c r="N23" s="77" t="s">
        <v>26</v>
      </c>
      <c r="O23" s="78"/>
      <c r="P23" s="78"/>
      <c r="Q23" s="78"/>
      <c r="R23" s="78"/>
      <c r="S23" s="30" t="s">
        <v>22</v>
      </c>
      <c r="T23" s="121"/>
      <c r="U23" s="123"/>
      <c r="V23" s="33"/>
    </row>
    <row r="24" spans="1:23" ht="22.5" customHeight="1">
      <c r="A24" s="127" t="s">
        <v>31</v>
      </c>
      <c r="B24" s="128"/>
      <c r="C24" s="128"/>
      <c r="D24" s="129"/>
      <c r="E24" s="112" t="s">
        <v>7</v>
      </c>
      <c r="F24" s="113"/>
      <c r="G24" s="113"/>
      <c r="H24" s="114"/>
      <c r="I24" s="67"/>
      <c r="J24" s="83" t="s">
        <v>30</v>
      </c>
      <c r="K24" s="34"/>
      <c r="L24" s="35"/>
      <c r="M24" s="18"/>
      <c r="N24" s="75" t="s">
        <v>26</v>
      </c>
      <c r="O24" s="79"/>
      <c r="P24" s="79"/>
      <c r="Q24" s="79"/>
      <c r="R24" s="79"/>
      <c r="S24" s="27" t="s">
        <v>22</v>
      </c>
      <c r="T24" s="120"/>
      <c r="U24" s="95" t="str">
        <f>IF(NOT(T24=""),VLOOKUP(共済給付金申請書!J25,選択マスタ!$F:$G,2,FALSE),"円")</f>
        <v>円</v>
      </c>
      <c r="V24" s="33"/>
    </row>
    <row r="25" spans="1:23" ht="22.5" customHeight="1">
      <c r="A25" s="110"/>
      <c r="B25" s="90"/>
      <c r="C25" s="90"/>
      <c r="D25" s="111"/>
      <c r="E25" s="97" t="s">
        <v>4</v>
      </c>
      <c r="F25" s="98"/>
      <c r="G25" s="98"/>
      <c r="H25" s="99"/>
      <c r="I25" s="69"/>
      <c r="J25" s="135" t="s">
        <v>44</v>
      </c>
      <c r="K25" s="136"/>
      <c r="L25" s="136"/>
      <c r="M25" s="136"/>
      <c r="N25" s="136"/>
      <c r="O25" s="136"/>
      <c r="P25" s="136"/>
      <c r="Q25" s="136"/>
      <c r="R25" s="136"/>
      <c r="S25" s="137"/>
      <c r="T25" s="121"/>
      <c r="U25" s="134"/>
      <c r="V25" s="33"/>
    </row>
    <row r="26" spans="1:23" ht="20.25" customHeight="1">
      <c r="A26" s="36"/>
      <c r="B26" s="36"/>
      <c r="C26" s="36"/>
      <c r="D26" s="36"/>
      <c r="E26" s="37"/>
      <c r="F26" s="37"/>
      <c r="G26" s="37"/>
      <c r="H26" s="37"/>
      <c r="I26" s="38"/>
      <c r="J26" s="9"/>
      <c r="K26" s="9"/>
      <c r="L26" s="39"/>
      <c r="M26" s="40"/>
      <c r="N26" s="39"/>
      <c r="O26" s="40"/>
      <c r="P26" s="36"/>
      <c r="Q26" s="36"/>
      <c r="R26" s="36"/>
      <c r="S26" s="40"/>
      <c r="T26" s="41" t="s">
        <v>39</v>
      </c>
      <c r="U26" s="42">
        <f>SUM(U15:U25)</f>
        <v>0</v>
      </c>
      <c r="V26" s="33"/>
    </row>
    <row r="27" spans="1:23">
      <c r="A27" s="36"/>
      <c r="B27" s="36"/>
      <c r="C27" s="36"/>
      <c r="D27" s="36"/>
      <c r="E27" s="37"/>
      <c r="F27" s="37"/>
      <c r="G27" s="37"/>
      <c r="H27" s="37"/>
      <c r="I27" s="38"/>
      <c r="J27" s="9"/>
      <c r="K27" s="9"/>
      <c r="L27" s="39"/>
      <c r="M27" s="40"/>
      <c r="N27" s="39"/>
      <c r="O27" s="40"/>
      <c r="P27" s="36"/>
      <c r="Q27" s="36"/>
      <c r="R27" s="36"/>
      <c r="S27" s="40"/>
      <c r="T27" s="64"/>
      <c r="U27" s="65"/>
      <c r="V27" s="33"/>
    </row>
    <row r="28" spans="1:23">
      <c r="A28" s="36"/>
      <c r="B28" s="36"/>
      <c r="C28" s="36"/>
      <c r="D28" s="36"/>
      <c r="E28" s="37"/>
      <c r="F28" s="37"/>
      <c r="G28" s="37"/>
      <c r="H28" s="37"/>
      <c r="I28" s="38"/>
      <c r="J28" s="9"/>
      <c r="K28" s="9"/>
      <c r="L28" s="39"/>
      <c r="M28" s="40"/>
      <c r="N28" s="39"/>
      <c r="O28" s="40"/>
      <c r="P28" s="36"/>
      <c r="Q28" s="36"/>
      <c r="R28" s="36"/>
      <c r="S28" s="40"/>
      <c r="T28" s="64"/>
      <c r="U28" s="65"/>
      <c r="V28" s="33"/>
    </row>
    <row r="29" spans="1:23" ht="9.75" customHeight="1">
      <c r="A29" s="33"/>
      <c r="B29" s="33"/>
      <c r="C29" s="33"/>
      <c r="D29" s="33"/>
      <c r="E29" s="33"/>
      <c r="F29" s="33"/>
      <c r="G29" s="33"/>
      <c r="H29" s="43"/>
      <c r="I29" s="43"/>
      <c r="J29" s="132" t="s">
        <v>8</v>
      </c>
      <c r="K29" s="132"/>
      <c r="L29" s="132"/>
      <c r="M29" s="132"/>
      <c r="N29" s="43"/>
      <c r="O29" s="33"/>
      <c r="P29" s="33"/>
      <c r="Q29" s="33"/>
      <c r="R29" s="33"/>
      <c r="S29" s="33"/>
      <c r="T29" s="33"/>
      <c r="U29" s="33"/>
      <c r="V29" s="33"/>
    </row>
    <row r="30" spans="1:23" ht="16.5" customHeight="1">
      <c r="A30" s="44"/>
      <c r="B30" s="44"/>
      <c r="C30" s="44"/>
      <c r="D30" s="44"/>
      <c r="E30" s="44"/>
      <c r="F30" s="44"/>
      <c r="G30" s="44"/>
      <c r="H30" s="44"/>
      <c r="I30" s="44"/>
      <c r="J30" s="132"/>
      <c r="K30" s="132"/>
      <c r="L30" s="132"/>
      <c r="M30" s="132"/>
      <c r="N30" s="44"/>
      <c r="O30" s="44"/>
      <c r="P30" s="44"/>
      <c r="Q30" s="44"/>
      <c r="R30" s="44"/>
      <c r="S30" s="44"/>
      <c r="T30" s="44"/>
      <c r="U30" s="44"/>
      <c r="V30" s="33"/>
      <c r="W30" s="45"/>
    </row>
    <row r="31" spans="1:23">
      <c r="A31" s="10" t="s">
        <v>9</v>
      </c>
      <c r="V31" s="33"/>
    </row>
    <row r="32" spans="1:23">
      <c r="Q32" s="10" t="s">
        <v>15</v>
      </c>
      <c r="S32" s="46"/>
      <c r="T32" s="47" t="s">
        <v>52</v>
      </c>
      <c r="U32" s="48" t="s">
        <v>1</v>
      </c>
      <c r="V32" s="33"/>
    </row>
    <row r="33" spans="1:24" ht="14.25">
      <c r="A33" s="133"/>
      <c r="B33" s="133"/>
      <c r="C33" s="133"/>
      <c r="D33" s="133"/>
      <c r="E33" s="133"/>
      <c r="F33" s="133"/>
      <c r="G33" s="53" t="s">
        <v>11</v>
      </c>
      <c r="V33" s="33"/>
    </row>
    <row r="34" spans="1:24" ht="8.25" customHeight="1">
      <c r="A34" s="49"/>
      <c r="B34" s="49"/>
      <c r="C34" s="49"/>
      <c r="D34" s="49"/>
      <c r="E34" s="49"/>
      <c r="F34" s="49"/>
      <c r="G34" s="50"/>
      <c r="V34" s="33"/>
    </row>
    <row r="35" spans="1:24" ht="18.75" customHeight="1">
      <c r="F35" s="51" t="s">
        <v>16</v>
      </c>
      <c r="V35" s="33"/>
    </row>
    <row r="36" spans="1:24">
      <c r="A36" s="10" t="s">
        <v>68</v>
      </c>
      <c r="Q36" s="10" t="s">
        <v>15</v>
      </c>
      <c r="S36" s="46"/>
      <c r="T36" s="47" t="s">
        <v>52</v>
      </c>
      <c r="U36" s="48" t="s">
        <v>1</v>
      </c>
      <c r="V36" s="33"/>
    </row>
    <row r="37" spans="1:24">
      <c r="A37" s="33"/>
      <c r="B37" s="33"/>
      <c r="C37" s="33"/>
      <c r="D37" s="33"/>
      <c r="E37" s="33"/>
      <c r="F37" s="33"/>
      <c r="G37" s="33"/>
      <c r="H37" s="33"/>
      <c r="S37" s="46"/>
      <c r="T37" s="47"/>
      <c r="U37" s="48"/>
      <c r="V37" s="33"/>
      <c r="W37" s="52"/>
      <c r="X37" s="33"/>
    </row>
    <row r="38" spans="1:24" ht="1.5" customHeight="1">
      <c r="A38" s="33"/>
      <c r="B38" s="33"/>
      <c r="C38" s="33"/>
      <c r="D38" s="33"/>
      <c r="E38" s="33"/>
      <c r="F38" s="33"/>
      <c r="G38" s="33"/>
      <c r="H38" s="33"/>
      <c r="S38" s="46"/>
      <c r="T38" s="47"/>
      <c r="U38" s="48"/>
      <c r="V38" s="33"/>
      <c r="W38" s="52"/>
      <c r="X38" s="33"/>
    </row>
    <row r="39" spans="1:24" ht="14.25">
      <c r="A39" s="33"/>
      <c r="B39" s="33"/>
      <c r="C39" s="33"/>
      <c r="D39" s="33"/>
      <c r="E39" s="33"/>
      <c r="F39" s="33"/>
      <c r="G39" s="33"/>
      <c r="H39" s="33"/>
      <c r="Q39" s="21" t="s">
        <v>17</v>
      </c>
      <c r="W39" s="56"/>
    </row>
    <row r="41" spans="1:24" ht="14.25">
      <c r="Q41" s="53" t="s">
        <v>18</v>
      </c>
      <c r="R41" s="54"/>
      <c r="S41" s="54"/>
      <c r="T41" s="54"/>
      <c r="U41" s="55" t="s">
        <v>58</v>
      </c>
    </row>
  </sheetData>
  <mergeCells count="39">
    <mergeCell ref="J29:M30"/>
    <mergeCell ref="A33:F33"/>
    <mergeCell ref="U22:U23"/>
    <mergeCell ref="A24:D25"/>
    <mergeCell ref="E24:H24"/>
    <mergeCell ref="T24:T25"/>
    <mergeCell ref="U24:U25"/>
    <mergeCell ref="E25:H25"/>
    <mergeCell ref="J25:S25"/>
    <mergeCell ref="U18:U19"/>
    <mergeCell ref="J21:S21"/>
    <mergeCell ref="A22:D23"/>
    <mergeCell ref="E22:H23"/>
    <mergeCell ref="I22:I23"/>
    <mergeCell ref="T22:T23"/>
    <mergeCell ref="A20:D21"/>
    <mergeCell ref="E20:H20"/>
    <mergeCell ref="T20:T21"/>
    <mergeCell ref="Q1:U1"/>
    <mergeCell ref="A4:U4"/>
    <mergeCell ref="A6:D8"/>
    <mergeCell ref="A9:D9"/>
    <mergeCell ref="U20:U21"/>
    <mergeCell ref="E21:H21"/>
    <mergeCell ref="A15:D15"/>
    <mergeCell ref="E15:H15"/>
    <mergeCell ref="A16:D16"/>
    <mergeCell ref="E16:H16"/>
    <mergeCell ref="A17:D17"/>
    <mergeCell ref="E17:H17"/>
    <mergeCell ref="A18:D19"/>
    <mergeCell ref="E18:H19"/>
    <mergeCell ref="I18:I19"/>
    <mergeCell ref="T18:T19"/>
    <mergeCell ref="A14:D14"/>
    <mergeCell ref="E14:I14"/>
    <mergeCell ref="J14:S14"/>
    <mergeCell ref="A13:U13"/>
    <mergeCell ref="A12:U12"/>
  </mergeCells>
  <phoneticPr fontId="2"/>
  <dataValidations count="3">
    <dataValidation type="list" showInputMessage="1" showErrorMessage="1" sqref="J25:S25">
      <formula1>加入年数</formula1>
    </dataValidation>
    <dataValidation type="date" operator="greaterThan" allowBlank="1" showInputMessage="1" showErrorMessage="1" sqref="I15:I18 I20:I25">
      <formula1>42736</formula1>
    </dataValidation>
    <dataValidation type="list" allowBlank="1" showInputMessage="1" showErrorMessage="1" sqref="J21">
      <formula1>休業期間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8"/>
  <sheetViews>
    <sheetView showGridLines="0" workbookViewId="0">
      <selection activeCell="G18" sqref="G18"/>
    </sheetView>
  </sheetViews>
  <sheetFormatPr defaultRowHeight="13.5"/>
  <cols>
    <col min="3" max="3" width="31.875" bestFit="1" customWidth="1"/>
    <col min="4" max="4" width="9" style="1"/>
    <col min="6" max="6" width="35.5" bestFit="1" customWidth="1"/>
    <col min="10" max="15" width="5.625" customWidth="1"/>
  </cols>
  <sheetData>
    <row r="1" spans="3:15" ht="18.75">
      <c r="C1" t="s">
        <v>21</v>
      </c>
      <c r="D1" s="1" t="s">
        <v>20</v>
      </c>
      <c r="F1" t="s">
        <v>43</v>
      </c>
      <c r="G1" t="s">
        <v>20</v>
      </c>
      <c r="J1" s="138" t="s">
        <v>12</v>
      </c>
      <c r="K1" s="139"/>
      <c r="L1" s="138" t="s">
        <v>13</v>
      </c>
      <c r="M1" s="139"/>
      <c r="N1" s="140" t="s">
        <v>14</v>
      </c>
      <c r="O1" s="139"/>
    </row>
    <row r="2" spans="3:15" ht="18.75">
      <c r="C2" t="s">
        <v>34</v>
      </c>
      <c r="D2" s="1">
        <v>3000</v>
      </c>
      <c r="F2" t="s">
        <v>44</v>
      </c>
      <c r="G2" s="1">
        <v>10000</v>
      </c>
      <c r="J2" s="3"/>
      <c r="K2" s="4"/>
      <c r="L2" s="3"/>
      <c r="M2" s="4"/>
      <c r="N2" s="2"/>
      <c r="O2" s="4"/>
    </row>
    <row r="3" spans="3:15" ht="18.75">
      <c r="C3" t="s">
        <v>35</v>
      </c>
      <c r="D3" s="1">
        <v>5000</v>
      </c>
      <c r="F3" t="s">
        <v>45</v>
      </c>
      <c r="G3" s="1">
        <v>20000</v>
      </c>
      <c r="J3" s="3"/>
      <c r="K3" s="4"/>
      <c r="L3" s="3"/>
      <c r="M3" s="4"/>
      <c r="N3" s="2"/>
      <c r="O3" s="4"/>
    </row>
    <row r="4" spans="3:15" ht="18.75">
      <c r="C4" t="s">
        <v>36</v>
      </c>
      <c r="D4" s="1">
        <v>10000</v>
      </c>
      <c r="F4" t="s">
        <v>46</v>
      </c>
      <c r="G4" s="1">
        <v>30000</v>
      </c>
      <c r="J4" s="5"/>
      <c r="K4" s="6"/>
      <c r="L4" s="5"/>
      <c r="M4" s="6"/>
      <c r="N4" s="7"/>
      <c r="O4" s="6"/>
    </row>
    <row r="5" spans="3:15">
      <c r="C5" t="s">
        <v>37</v>
      </c>
      <c r="D5" s="1">
        <v>20000</v>
      </c>
      <c r="F5" t="s">
        <v>47</v>
      </c>
      <c r="G5" s="1">
        <v>50000</v>
      </c>
    </row>
    <row r="6" spans="3:15">
      <c r="F6" t="s">
        <v>48</v>
      </c>
      <c r="G6" s="1">
        <v>60000</v>
      </c>
    </row>
    <row r="7" spans="3:15">
      <c r="F7" t="s">
        <v>49</v>
      </c>
      <c r="G7" s="1">
        <v>70000</v>
      </c>
    </row>
    <row r="8" spans="3:15">
      <c r="F8" t="s">
        <v>50</v>
      </c>
      <c r="G8" s="1">
        <v>80000</v>
      </c>
    </row>
  </sheetData>
  <mergeCells count="3">
    <mergeCell ref="J1:K1"/>
    <mergeCell ref="L1:M1"/>
    <mergeCell ref="N1:O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共済給付金申請書</vt:lpstr>
      <vt:lpstr>選択マスタ</vt:lpstr>
      <vt:lpstr>共済給付金申請書!Print_Area</vt:lpstr>
      <vt:lpstr>加入年数</vt:lpstr>
      <vt:lpstr>休業期間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2018-12-17T09:02:31Z</dcterms:modified>
</cp:coreProperties>
</file>